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PV Calculation Does Not Match\"/>
    </mc:Choice>
  </mc:AlternateContent>
  <bookViews>
    <workbookView xWindow="0" yWindow="0" windowWidth="25605" windowHeight="15540"/>
  </bookViews>
  <sheets>
    <sheet name="NPV Calculation 1" sheetId="1" r:id="rId1"/>
    <sheet name="NPV Calculation 2" sheetId="2" r:id="rId2"/>
    <sheet name="NPV Calculation 3" sheetId="3" r:id="rId3"/>
  </sheets>
  <definedNames>
    <definedName name="_xlnm.Print_Area" localSheetId="0">'NPV Calculation 1'!$B$2:$J$13</definedName>
    <definedName name="_xlnm.Print_Area" localSheetId="1">'NPV Calculation 2'!$B$2:$J$13</definedName>
    <definedName name="_xlnm.Print_Area" localSheetId="2">'NPV Calculation 3'!$B$2:$J$12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3" l="1"/>
  <c r="D13" i="3"/>
  <c r="E13" i="3"/>
  <c r="F13" i="3"/>
  <c r="G13" i="3"/>
  <c r="H13" i="3"/>
  <c r="C13" i="3"/>
  <c r="C11" i="3"/>
  <c r="D11" i="3"/>
  <c r="E11" i="3"/>
  <c r="F11" i="3"/>
  <c r="G11" i="3"/>
  <c r="H10" i="3"/>
  <c r="H11" i="3"/>
  <c r="C15" i="3"/>
  <c r="C12" i="1"/>
  <c r="C14" i="1"/>
  <c r="C12" i="2"/>
  <c r="D12" i="2"/>
  <c r="E12" i="2"/>
  <c r="F12" i="2"/>
  <c r="G12" i="2"/>
  <c r="H11" i="2"/>
  <c r="H12" i="2"/>
  <c r="C18" i="2"/>
  <c r="C14" i="2"/>
  <c r="D14" i="2"/>
  <c r="E14" i="2"/>
  <c r="F14" i="2"/>
  <c r="G14" i="2"/>
  <c r="H14" i="2"/>
  <c r="C16" i="2"/>
  <c r="D12" i="1"/>
  <c r="D14" i="1"/>
  <c r="F12" i="1"/>
  <c r="F14" i="1"/>
  <c r="G12" i="1"/>
  <c r="G14" i="1"/>
  <c r="H11" i="1"/>
  <c r="H12" i="1"/>
  <c r="H14" i="1"/>
  <c r="E12" i="1"/>
  <c r="E14" i="1"/>
  <c r="C16" i="1"/>
  <c r="C18" i="1"/>
</calcChain>
</file>

<file path=xl/sharedStrings.xml><?xml version="1.0" encoding="utf-8"?>
<sst xmlns="http://schemas.openxmlformats.org/spreadsheetml/2006/main" count="44" uniqueCount="14">
  <si>
    <t>Discount Rate</t>
  </si>
  <si>
    <t>Description</t>
  </si>
  <si>
    <t>Year</t>
  </si>
  <si>
    <t>© Feasibility.pro</t>
  </si>
  <si>
    <t>Total Cash Flow</t>
  </si>
  <si>
    <t>Investment</t>
  </si>
  <si>
    <t>Rental Income</t>
  </si>
  <si>
    <t>Exit Value</t>
  </si>
  <si>
    <t>Present Value of Cash Flow</t>
  </si>
  <si>
    <t>NPV (manual)</t>
  </si>
  <si>
    <t>NPV (Excel Formula)</t>
  </si>
  <si>
    <t>NPV Calculation Example 1</t>
  </si>
  <si>
    <t>NPV Calculation Example 2</t>
  </si>
  <si>
    <t>NPV Calculation Example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</si>
</sst>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165" fontId="0" fillId="2" borderId="0" xfId="0" applyNumberFormat="1" applyFill="1"/>
    <xf numFmtId="165" fontId="0" fillId="2" borderId="0" xfId="1" applyNumberFormat="1" applyFont="1" applyFill="1" applyAlignment="1">
      <alignment horizontal="center"/>
    </xf>
    <xf numFmtId="43" fontId="0" fillId="2" borderId="0" xfId="0" applyNumberFormat="1" applyFill="1"/>
    <xf numFmtId="0" fontId="3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2" borderId="4" xfId="0" applyFill="1" applyBorder="1"/>
    <xf numFmtId="165" fontId="0" fillId="2" borderId="4" xfId="1" applyNumberFormat="1" applyFont="1" applyFill="1" applyBorder="1" applyAlignment="1">
      <alignment horizontal="center"/>
    </xf>
    <xf numFmtId="0" fontId="0" fillId="5" borderId="4" xfId="0" applyFill="1" applyBorder="1"/>
    <xf numFmtId="165" fontId="0" fillId="5" borderId="4" xfId="1" applyNumberFormat="1" applyFont="1" applyFill="1" applyBorder="1" applyAlignment="1">
      <alignment horizontal="center"/>
    </xf>
    <xf numFmtId="0" fontId="0" fillId="2" borderId="5" xfId="0" applyFill="1" applyBorder="1"/>
    <xf numFmtId="165" fontId="0" fillId="2" borderId="5" xfId="0" applyNumberFormat="1" applyFill="1" applyBorder="1" applyAlignment="1">
      <alignment horizontal="center"/>
    </xf>
    <xf numFmtId="9" fontId="0" fillId="2" borderId="4" xfId="0" applyNumberFormat="1" applyFill="1" applyBorder="1"/>
    <xf numFmtId="164" fontId="0" fillId="2" borderId="4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 vertical="center"/>
    </xf>
    <xf numFmtId="17" fontId="2" fillId="4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J18"/>
  <sheetViews>
    <sheetView tabSelected="1" zoomScaleNormal="100" workbookViewId="0">
      <selection activeCell="H27" sqref="H27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11.28515625" style="1" bestFit="1" customWidth="1"/>
    <col min="4" max="4" width="10.7109375" style="1" customWidth="1"/>
    <col min="5" max="8" width="8.85546875" style="1"/>
    <col min="9" max="9" width="5.28515625" style="1" customWidth="1"/>
    <col min="10" max="10" width="11.42578125" style="1" bestFit="1" customWidth="1"/>
    <col min="11" max="16384" width="8.85546875" style="1"/>
  </cols>
  <sheetData>
    <row r="1" spans="2:10" x14ac:dyDescent="0.25">
      <c r="B1" s="1" t="s">
        <v>3</v>
      </c>
    </row>
    <row r="2" spans="2:10" ht="18.75" x14ac:dyDescent="0.25">
      <c r="B2" s="5" t="s">
        <v>11</v>
      </c>
      <c r="C2" s="5"/>
      <c r="D2" s="5"/>
      <c r="E2" s="5"/>
      <c r="F2" s="5"/>
      <c r="G2" s="5"/>
      <c r="H2" s="5"/>
    </row>
    <row r="3" spans="2:10" x14ac:dyDescent="0.25">
      <c r="C3" s="3"/>
      <c r="D3" s="3"/>
      <c r="E3" s="3"/>
      <c r="F3" s="3"/>
      <c r="G3" s="3"/>
    </row>
    <row r="5" spans="2:10" x14ac:dyDescent="0.25">
      <c r="B5" s="8" t="s">
        <v>0</v>
      </c>
      <c r="C5" s="14">
        <v>0.1</v>
      </c>
    </row>
    <row r="6" spans="2:10" ht="15.75" thickBot="1" x14ac:dyDescent="0.3"/>
    <row r="7" spans="2:10" x14ac:dyDescent="0.25">
      <c r="B7" s="6" t="s">
        <v>1</v>
      </c>
      <c r="C7" s="16" t="s">
        <v>2</v>
      </c>
      <c r="D7" s="16" t="s">
        <v>2</v>
      </c>
      <c r="E7" s="16" t="s">
        <v>2</v>
      </c>
      <c r="F7" s="16" t="s">
        <v>2</v>
      </c>
      <c r="G7" s="16" t="s">
        <v>2</v>
      </c>
      <c r="H7" s="16" t="s">
        <v>2</v>
      </c>
    </row>
    <row r="8" spans="2:10" ht="15.75" thickBot="1" x14ac:dyDescent="0.3">
      <c r="B8" s="7"/>
      <c r="C8" s="17">
        <v>0</v>
      </c>
      <c r="D8" s="17">
        <v>1</v>
      </c>
      <c r="E8" s="17">
        <v>2</v>
      </c>
      <c r="F8" s="17">
        <v>3</v>
      </c>
      <c r="G8" s="17">
        <v>4</v>
      </c>
      <c r="H8" s="17">
        <v>5</v>
      </c>
    </row>
    <row r="9" spans="2:10" x14ac:dyDescent="0.25">
      <c r="B9" s="12" t="s">
        <v>5</v>
      </c>
      <c r="C9" s="13">
        <v>-500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2"/>
      <c r="J9" s="4"/>
    </row>
    <row r="10" spans="2:10" x14ac:dyDescent="0.25">
      <c r="B10" s="8" t="s">
        <v>6</v>
      </c>
      <c r="C10" s="9">
        <v>0</v>
      </c>
      <c r="D10" s="9">
        <v>10</v>
      </c>
      <c r="E10" s="9">
        <v>10</v>
      </c>
      <c r="F10" s="9">
        <v>10</v>
      </c>
      <c r="G10" s="9">
        <v>10</v>
      </c>
      <c r="H10" s="9">
        <v>10</v>
      </c>
    </row>
    <row r="11" spans="2:10" x14ac:dyDescent="0.25"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f>H10/0.01</f>
        <v>1000</v>
      </c>
    </row>
    <row r="12" spans="2:10" x14ac:dyDescent="0.25">
      <c r="B12" s="10" t="s">
        <v>4</v>
      </c>
      <c r="C12" s="11">
        <f>SUM(C9:C11)</f>
        <v>-500</v>
      </c>
      <c r="D12" s="11">
        <f t="shared" ref="D12:H12" si="0">SUM(D9:D11)</f>
        <v>10</v>
      </c>
      <c r="E12" s="11">
        <f t="shared" si="0"/>
        <v>10</v>
      </c>
      <c r="F12" s="11">
        <f t="shared" si="0"/>
        <v>10</v>
      </c>
      <c r="G12" s="11">
        <f t="shared" si="0"/>
        <v>10</v>
      </c>
      <c r="H12" s="11">
        <f t="shared" si="0"/>
        <v>1010</v>
      </c>
    </row>
    <row r="13" spans="2:10" x14ac:dyDescent="0.25">
      <c r="C13" s="3"/>
      <c r="D13" s="3"/>
      <c r="E13" s="3"/>
      <c r="F13" s="3"/>
      <c r="G13" s="3"/>
      <c r="H13" s="3"/>
    </row>
    <row r="14" spans="2:10" x14ac:dyDescent="0.25">
      <c r="B14" s="8" t="s">
        <v>8</v>
      </c>
      <c r="C14" s="9">
        <f>C12/(1+$C$5)^C8</f>
        <v>-500</v>
      </c>
      <c r="D14" s="15">
        <f>D12/(1+$C$5)^D8</f>
        <v>9.0909090909090899</v>
      </c>
      <c r="E14" s="15">
        <f>E12/(1+$C$5)^E8</f>
        <v>8.2644628099173545</v>
      </c>
      <c r="F14" s="15">
        <f>F12/(1+$C$5)^F8</f>
        <v>7.513148009015775</v>
      </c>
      <c r="G14" s="15">
        <f>G12/(1+$C$5)^G8</f>
        <v>6.830134553650705</v>
      </c>
      <c r="H14" s="15">
        <f>H12/(1+$C$5)^H8</f>
        <v>627.13053628974649</v>
      </c>
    </row>
    <row r="16" spans="2:10" x14ac:dyDescent="0.25">
      <c r="B16" s="8" t="s">
        <v>9</v>
      </c>
      <c r="C16" s="9">
        <f>SUM(C14:H14)</f>
        <v>158.82919075323935</v>
      </c>
    </row>
    <row r="18" spans="2:3" x14ac:dyDescent="0.25">
      <c r="B18" s="8" t="s">
        <v>10</v>
      </c>
      <c r="C18" s="9">
        <f>NPV(C5,C12:H12)</f>
        <v>144.39017341203567</v>
      </c>
    </row>
  </sheetData>
  <mergeCells count="2">
    <mergeCell ref="B2:H2"/>
    <mergeCell ref="B7:B8"/>
  </mergeCells>
  <pageMargins left="0.7" right="0.7" top="0.75" bottom="0.75" header="0.3" footer="0.3"/>
  <ignoredErrors>
    <ignoredError sqref="C12:H12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J18"/>
  <sheetViews>
    <sheetView zoomScaleNormal="100" workbookViewId="0">
      <selection activeCell="B2" sqref="B2:H2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11.28515625" style="1" bestFit="1" customWidth="1"/>
    <col min="4" max="4" width="10.7109375" style="1" customWidth="1"/>
    <col min="5" max="8" width="8.85546875" style="1"/>
    <col min="9" max="9" width="5.28515625" style="1" customWidth="1"/>
    <col min="10" max="10" width="11.42578125" style="1" bestFit="1" customWidth="1"/>
    <col min="11" max="16384" width="8.85546875" style="1"/>
  </cols>
  <sheetData>
    <row r="1" spans="2:10" x14ac:dyDescent="0.25">
      <c r="B1" s="1" t="s">
        <v>3</v>
      </c>
    </row>
    <row r="2" spans="2:10" ht="18.75" x14ac:dyDescent="0.25">
      <c r="B2" s="5" t="s">
        <v>12</v>
      </c>
      <c r="C2" s="5"/>
      <c r="D2" s="5"/>
      <c r="E2" s="5"/>
      <c r="F2" s="5"/>
      <c r="G2" s="5"/>
      <c r="H2" s="5"/>
    </row>
    <row r="3" spans="2:10" x14ac:dyDescent="0.25">
      <c r="C3" s="3"/>
      <c r="D3" s="3"/>
      <c r="E3" s="3"/>
      <c r="F3" s="3"/>
      <c r="G3" s="3"/>
    </row>
    <row r="5" spans="2:10" x14ac:dyDescent="0.25">
      <c r="B5" s="8" t="s">
        <v>0</v>
      </c>
      <c r="C5" s="14">
        <v>0.1</v>
      </c>
    </row>
    <row r="6" spans="2:10" ht="15.75" thickBot="1" x14ac:dyDescent="0.3"/>
    <row r="7" spans="2:10" x14ac:dyDescent="0.25">
      <c r="B7" s="6" t="s">
        <v>1</v>
      </c>
      <c r="C7" s="16" t="s">
        <v>2</v>
      </c>
      <c r="D7" s="16" t="s">
        <v>2</v>
      </c>
      <c r="E7" s="16" t="s">
        <v>2</v>
      </c>
      <c r="F7" s="16" t="s">
        <v>2</v>
      </c>
      <c r="G7" s="16" t="s">
        <v>2</v>
      </c>
      <c r="H7" s="16" t="s">
        <v>2</v>
      </c>
    </row>
    <row r="8" spans="2:10" ht="15.75" thickBot="1" x14ac:dyDescent="0.3">
      <c r="B8" s="7"/>
      <c r="C8" s="17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</row>
    <row r="9" spans="2:10" x14ac:dyDescent="0.25">
      <c r="B9" s="12" t="s">
        <v>5</v>
      </c>
      <c r="C9" s="13">
        <v>-500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2"/>
      <c r="J9" s="4"/>
    </row>
    <row r="10" spans="2:10" x14ac:dyDescent="0.25">
      <c r="B10" s="8" t="s">
        <v>6</v>
      </c>
      <c r="C10" s="9">
        <v>0</v>
      </c>
      <c r="D10" s="9">
        <v>10</v>
      </c>
      <c r="E10" s="9">
        <v>10</v>
      </c>
      <c r="F10" s="9">
        <v>10</v>
      </c>
      <c r="G10" s="9">
        <v>10</v>
      </c>
      <c r="H10" s="9">
        <v>10</v>
      </c>
    </row>
    <row r="11" spans="2:10" x14ac:dyDescent="0.25"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f>H10/0.01</f>
        <v>1000</v>
      </c>
    </row>
    <row r="12" spans="2:10" x14ac:dyDescent="0.25">
      <c r="B12" s="10" t="s">
        <v>4</v>
      </c>
      <c r="C12" s="11">
        <f>SUM(C9:C11)</f>
        <v>-500</v>
      </c>
      <c r="D12" s="11">
        <f t="shared" ref="D12:H12" si="0">SUM(D9:D11)</f>
        <v>10</v>
      </c>
      <c r="E12" s="11">
        <f t="shared" si="0"/>
        <v>10</v>
      </c>
      <c r="F12" s="11">
        <f t="shared" si="0"/>
        <v>10</v>
      </c>
      <c r="G12" s="11">
        <f t="shared" si="0"/>
        <v>10</v>
      </c>
      <c r="H12" s="11">
        <f t="shared" si="0"/>
        <v>1010</v>
      </c>
    </row>
    <row r="13" spans="2:10" x14ac:dyDescent="0.25">
      <c r="C13" s="3"/>
      <c r="D13" s="3"/>
      <c r="E13" s="3"/>
      <c r="F13" s="3"/>
      <c r="G13" s="3"/>
      <c r="H13" s="3"/>
    </row>
    <row r="14" spans="2:10" x14ac:dyDescent="0.25">
      <c r="B14" s="8" t="s">
        <v>8</v>
      </c>
      <c r="C14" s="15">
        <f>C12/(1+$C$5)^C8</f>
        <v>-454.5454545454545</v>
      </c>
      <c r="D14" s="15">
        <f>D12/(1+$C$5)^D8</f>
        <v>8.2644628099173545</v>
      </c>
      <c r="E14" s="15">
        <f>E12/(1+$C$5)^E8</f>
        <v>7.513148009015775</v>
      </c>
      <c r="F14" s="15">
        <f>F12/(1+$C$5)^F8</f>
        <v>6.830134553650705</v>
      </c>
      <c r="G14" s="15">
        <f>G12/(1+$C$5)^G8</f>
        <v>6.2092132305915495</v>
      </c>
      <c r="H14" s="15">
        <f>H12/(1+$C$5)^H8</f>
        <v>570.11866935431499</v>
      </c>
    </row>
    <row r="16" spans="2:10" x14ac:dyDescent="0.25">
      <c r="B16" s="8" t="s">
        <v>9</v>
      </c>
      <c r="C16" s="9">
        <f>SUM(C14:H14)</f>
        <v>144.39017341203584</v>
      </c>
    </row>
    <row r="18" spans="2:3" x14ac:dyDescent="0.25">
      <c r="B18" s="8" t="s">
        <v>10</v>
      </c>
      <c r="C18" s="9">
        <f>NPV(C5,C12:H12)</f>
        <v>144.39017341203567</v>
      </c>
    </row>
  </sheetData>
  <mergeCells count="2">
    <mergeCell ref="B2:H2"/>
    <mergeCell ref="B7:B8"/>
  </mergeCells>
  <pageMargins left="0.7" right="0.7" top="0.75" bottom="0.75" header="0.3" footer="0.3"/>
  <ignoredErrors>
    <ignoredError sqref="C12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J17"/>
  <sheetViews>
    <sheetView zoomScaleNormal="100" workbookViewId="0">
      <selection activeCell="C18" sqref="C18"/>
    </sheetView>
  </sheetViews>
  <sheetFormatPr defaultColWidth="8.85546875" defaultRowHeight="15" x14ac:dyDescent="0.25"/>
  <cols>
    <col min="1" max="1" width="3.85546875" style="1" customWidth="1"/>
    <col min="2" max="2" width="25.5703125" style="1" bestFit="1" customWidth="1"/>
    <col min="3" max="3" width="11.28515625" style="1" bestFit="1" customWidth="1"/>
    <col min="4" max="4" width="10.7109375" style="1" customWidth="1"/>
    <col min="5" max="8" width="8.85546875" style="1"/>
    <col min="9" max="9" width="5.28515625" style="1" customWidth="1"/>
    <col min="10" max="10" width="11.42578125" style="1" bestFit="1" customWidth="1"/>
    <col min="11" max="16384" width="8.85546875" style="1"/>
  </cols>
  <sheetData>
    <row r="1" spans="2:10" x14ac:dyDescent="0.25">
      <c r="B1" s="1" t="s">
        <v>3</v>
      </c>
    </row>
    <row r="2" spans="2:10" ht="18.75" x14ac:dyDescent="0.25">
      <c r="B2" s="5" t="s">
        <v>13</v>
      </c>
      <c r="C2" s="5"/>
      <c r="D2" s="5"/>
      <c r="E2" s="5"/>
      <c r="F2" s="5"/>
      <c r="G2" s="5"/>
      <c r="H2" s="5"/>
    </row>
    <row r="3" spans="2:10" x14ac:dyDescent="0.25">
      <c r="C3" s="3"/>
      <c r="D3" s="3"/>
      <c r="E3" s="3"/>
      <c r="F3" s="3"/>
      <c r="G3" s="3"/>
    </row>
    <row r="5" spans="2:10" x14ac:dyDescent="0.25">
      <c r="B5" s="8" t="s">
        <v>0</v>
      </c>
      <c r="C5" s="14">
        <v>0.1</v>
      </c>
    </row>
    <row r="6" spans="2:10" ht="15.75" thickBot="1" x14ac:dyDescent="0.3"/>
    <row r="7" spans="2:10" ht="15.75" thickBot="1" x14ac:dyDescent="0.3">
      <c r="B7" s="18"/>
      <c r="C7" s="19">
        <v>41640</v>
      </c>
      <c r="D7" s="19">
        <v>42005</v>
      </c>
      <c r="E7" s="19">
        <v>42370</v>
      </c>
      <c r="F7" s="19">
        <v>42736</v>
      </c>
      <c r="G7" s="19">
        <v>43101</v>
      </c>
      <c r="H7" s="19">
        <v>43466</v>
      </c>
    </row>
    <row r="8" spans="2:10" x14ac:dyDescent="0.25">
      <c r="B8" s="12" t="s">
        <v>5</v>
      </c>
      <c r="C8" s="13">
        <v>-500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2"/>
      <c r="J8" s="4"/>
    </row>
    <row r="9" spans="2:10" x14ac:dyDescent="0.25">
      <c r="B9" s="8" t="s">
        <v>6</v>
      </c>
      <c r="C9" s="9">
        <v>0</v>
      </c>
      <c r="D9" s="9">
        <v>10</v>
      </c>
      <c r="E9" s="9">
        <v>10</v>
      </c>
      <c r="F9" s="9">
        <v>10</v>
      </c>
      <c r="G9" s="9">
        <v>10</v>
      </c>
      <c r="H9" s="9">
        <v>10</v>
      </c>
    </row>
    <row r="10" spans="2:10" x14ac:dyDescent="0.25">
      <c r="B10" s="8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f>H9/0.01</f>
        <v>1000</v>
      </c>
    </row>
    <row r="11" spans="2:10" x14ac:dyDescent="0.25">
      <c r="B11" s="10" t="s">
        <v>4</v>
      </c>
      <c r="C11" s="11">
        <f>SUM(C8:C10)</f>
        <v>-500</v>
      </c>
      <c r="D11" s="11">
        <f t="shared" ref="D11:H11" si="0">SUM(D8:D10)</f>
        <v>10</v>
      </c>
      <c r="E11" s="11">
        <f t="shared" si="0"/>
        <v>10</v>
      </c>
      <c r="F11" s="11">
        <f t="shared" si="0"/>
        <v>10</v>
      </c>
      <c r="G11" s="11">
        <f t="shared" si="0"/>
        <v>10</v>
      </c>
      <c r="H11" s="11">
        <f t="shared" si="0"/>
        <v>1010</v>
      </c>
    </row>
    <row r="12" spans="2:10" x14ac:dyDescent="0.25">
      <c r="C12" s="3"/>
      <c r="D12" s="3"/>
      <c r="E12" s="3"/>
      <c r="F12" s="3"/>
      <c r="G12" s="3"/>
      <c r="H12" s="3"/>
    </row>
    <row r="13" spans="2:10" x14ac:dyDescent="0.25">
      <c r="B13" s="8" t="s">
        <v>8</v>
      </c>
      <c r="C13" s="15">
        <f>C11/(1+$C$5)^((C7-$C$7)/365)</f>
        <v>-500</v>
      </c>
      <c r="D13" s="15">
        <f t="shared" ref="D13:H13" si="1">D11/(1+$C$5)^((D7-$C$7)/365)</f>
        <v>9.0909090909090899</v>
      </c>
      <c r="E13" s="15">
        <f t="shared" si="1"/>
        <v>8.2644628099173545</v>
      </c>
      <c r="F13" s="15">
        <f t="shared" si="1"/>
        <v>7.5111864035278817</v>
      </c>
      <c r="G13" s="15">
        <f t="shared" si="1"/>
        <v>6.8283512759344367</v>
      </c>
      <c r="H13" s="15">
        <f t="shared" si="1"/>
        <v>626.96679897216188</v>
      </c>
    </row>
    <row r="15" spans="2:10" x14ac:dyDescent="0.25">
      <c r="B15" s="8" t="s">
        <v>9</v>
      </c>
      <c r="C15" s="9">
        <f>SUM(C13:H13)</f>
        <v>158.66170855245059</v>
      </c>
    </row>
    <row r="17" spans="2:3" x14ac:dyDescent="0.25">
      <c r="B17" s="8" t="s">
        <v>10</v>
      </c>
      <c r="C17" s="9">
        <f>XNPV(C5,C11:H11,C7:H7)</f>
        <v>158.66170855245059</v>
      </c>
    </row>
  </sheetData>
  <mergeCells count="1">
    <mergeCell ref="B2:H2"/>
  </mergeCells>
  <pageMargins left="0.7" right="0.7" top="0.75" bottom="0.75" header="0.3" footer="0.3"/>
  <ignoredErrors>
    <ignoredError sqref="C11: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NPV Calculation 1</vt:lpstr>
      <vt:lpstr>NPV Calculation 2</vt:lpstr>
      <vt:lpstr>NPV Calculation 3</vt:lpstr>
      <vt:lpstr>'NPV Calculation 1'!Print_Area</vt:lpstr>
      <vt:lpstr>'NPV Calculation 2'!Print_Area</vt:lpstr>
      <vt:lpstr>'NPV Calculation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</cp:lastModifiedBy>
  <cp:lastPrinted>2013-09-14T11:50:34Z</cp:lastPrinted>
  <dcterms:created xsi:type="dcterms:W3CDTF">2013-09-14T10:25:45Z</dcterms:created>
  <dcterms:modified xsi:type="dcterms:W3CDTF">2015-10-04T16:49:17Z</dcterms:modified>
</cp:coreProperties>
</file>